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E" sheetId="1" state="visible" r:id="rId1"/>
    <sheet xmlns:r="http://schemas.openxmlformats.org/officeDocument/2006/relationships" name="Scoring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0" customWidth="1" min="4" max="4"/>
    <col width="16" customWidth="1" min="5" max="5"/>
    <col width="8" customWidth="1" min="6" max="6"/>
    <col width="38" customWidth="1" min="7" max="7"/>
    <col width="42" customWidth="1" min="8" max="8"/>
    <col width="32" customWidth="1" min="9" max="9"/>
  </cols>
  <sheetData>
    <row r="1">
      <c r="A1" s="1" t="inlineStr">
        <is>
          <t>Feature</t>
        </is>
      </c>
      <c r="B1" s="1" t="inlineStr">
        <is>
          <t>Impact (1-10)</t>
        </is>
      </c>
      <c r="C1" s="1" t="inlineStr">
        <is>
          <t>Confidence (1-10)</t>
        </is>
      </c>
      <c r="D1" s="1" t="inlineStr">
        <is>
          <t>Ease (1-10)</t>
        </is>
      </c>
      <c r="E1" s="1" t="inlineStr">
        <is>
          <t>ICE score (I×C×E)</t>
        </is>
      </c>
      <c r="F1" s="1" t="inlineStr">
        <is>
          <t>Rank</t>
        </is>
      </c>
      <c r="G1" s="1" t="inlineStr">
        <is>
          <t>Impact evidence (ARR at stake, usage reach)</t>
        </is>
      </c>
      <c r="H1" s="1" t="inlineStr">
        <is>
          <t>Confidence evidence (sources, problem vs symptom)</t>
        </is>
      </c>
      <c r="I1" s="1" t="inlineStr">
        <is>
          <t>Ease evidence (codebase fit)</t>
        </is>
      </c>
    </row>
    <row r="2">
      <c r="A2" t="inlineStr">
        <is>
          <t>Bulk CSV export</t>
        </is>
      </c>
      <c r="B2" t="n">
        <v>7</v>
      </c>
      <c r="C2" t="n">
        <v>7</v>
      </c>
      <c r="D2" t="n">
        <v>8</v>
      </c>
      <c r="E2">
        <f>B2*C2*D2</f>
        <v/>
      </c>
      <c r="F2">
        <f>RANK(E2,$E$2:$E$16)</f>
        <v/>
      </c>
      <c r="G2" t="inlineStr">
        <is>
          <t>$140k ARR; 31% WAA export weekly</t>
        </is>
      </c>
      <c r="H2" t="inlineStr">
        <is>
          <t>Tickets+calls+Amplitude agree; real problem = accounting import</t>
        </is>
      </c>
      <c r="I2" t="inlineStr">
        <is>
          <t>Export service exists</t>
        </is>
      </c>
    </row>
    <row r="3">
      <c r="A3" t="inlineStr">
        <is>
          <t>Salesforce sync</t>
        </is>
      </c>
      <c r="B3" t="n">
        <v>9</v>
      </c>
      <c r="C3" t="n">
        <v>8</v>
      </c>
      <c r="D3" t="n">
        <v>5</v>
      </c>
      <c r="E3">
        <f>B3*C3*D3</f>
        <v/>
      </c>
      <c r="F3">
        <f>RANK(E3,$E$2:$E$16)</f>
        <v/>
      </c>
      <c r="G3" t="inlineStr">
        <is>
          <t>$310k ARR; 2 renewals; 12% reach</t>
        </is>
      </c>
      <c r="H3" t="inlineStr">
        <is>
          <t>Sales calls, churn notes, tickets</t>
        </is>
      </c>
      <c r="I3" t="inlineStr">
        <is>
          <t>Copy HubSpot sync pattern</t>
        </is>
      </c>
    </row>
    <row r="4">
      <c r="A4" t="inlineStr">
        <is>
          <t>SAML single sign-on</t>
        </is>
      </c>
      <c r="B4" t="n">
        <v>7</v>
      </c>
      <c r="C4" t="n">
        <v>8</v>
      </c>
      <c r="D4" t="n">
        <v>5</v>
      </c>
      <c r="E4">
        <f>B4*C4*D4</f>
        <v/>
      </c>
      <c r="F4">
        <f>RANK(E4,$E$2:$E$16)</f>
        <v/>
      </c>
      <c r="G4" t="inlineStr">
        <is>
          <t>$260k ARR; deals blocked; 4% reach</t>
        </is>
      </c>
      <c r="H4" t="inlineStr">
        <is>
          <t>Security questionnaires + sales notes</t>
        </is>
      </c>
      <c r="I4" t="inlineStr">
        <is>
          <t>Auth library supports SAML</t>
        </is>
      </c>
    </row>
    <row r="5">
      <c r="A5" t="inlineStr">
        <is>
          <t>Dark mode</t>
        </is>
      </c>
      <c r="B5" t="n">
        <v>3</v>
      </c>
      <c r="C5" t="n">
        <v>4</v>
      </c>
      <c r="D5" t="n">
        <v>6</v>
      </c>
      <c r="E5">
        <f>B5*C5*D5</f>
        <v/>
      </c>
      <c r="F5">
        <f>RANK(E5,$E$2:$E$16)</f>
        <v/>
      </c>
      <c r="G5" t="inlineStr">
        <is>
          <t>$21k ARR; 3% reach</t>
        </is>
      </c>
      <c r="H5" t="inlineStr">
        <is>
          <t>Voting board only</t>
        </is>
      </c>
      <c r="I5" t="inlineStr">
        <is>
          <t>~180 components with hard-coded colours</t>
        </is>
      </c>
    </row>
    <row r="6">
      <c r="A6" t="inlineStr">
        <is>
          <t>Custom dashboards</t>
        </is>
      </c>
      <c r="B6" t="n">
        <v>5</v>
      </c>
      <c r="C6" t="n">
        <v>3</v>
      </c>
      <c r="D6" t="n">
        <v>2</v>
      </c>
      <c r="E6">
        <f>B6*C6*D6</f>
        <v/>
      </c>
      <c r="F6">
        <f>RANK(E6,$E$2:$E$16)</f>
        <v/>
      </c>
      <c r="G6" t="inlineStr">
        <is>
          <t>$95k ARR; dashboard used by 8%</t>
        </is>
      </c>
      <c r="H6" t="inlineStr">
        <is>
          <t>Symptom: users want 'days overdue' metric</t>
        </is>
      </c>
      <c r="I6" t="inlineStr">
        <is>
          <t>New builder; large</t>
        </is>
      </c>
    </row>
    <row r="7">
      <c r="E7">
        <f>IF(COUNT(B7:D7)=3,B7*C7*D7,"")</f>
        <v/>
      </c>
      <c r="F7">
        <f>IF(E7="","",RANK(E7,$E$2:$E$16))</f>
        <v/>
      </c>
    </row>
    <row r="8">
      <c r="E8">
        <f>IF(COUNT(B8:D8)=3,B8*C8*D8,"")</f>
        <v/>
      </c>
      <c r="F8">
        <f>IF(E8="","",RANK(E8,$E$2:$E$16))</f>
        <v/>
      </c>
    </row>
    <row r="9">
      <c r="E9">
        <f>IF(COUNT(B9:D9)=3,B9*C9*D9,"")</f>
        <v/>
      </c>
      <c r="F9">
        <f>IF(E9="","",RANK(E9,$E$2:$E$16))</f>
        <v/>
      </c>
    </row>
    <row r="10">
      <c r="E10">
        <f>IF(COUNT(B10:D10)=3,B10*C10*D10,"")</f>
        <v/>
      </c>
      <c r="F10">
        <f>IF(E10="","",RANK(E10,$E$2:$E$16))</f>
        <v/>
      </c>
    </row>
    <row r="11">
      <c r="E11">
        <f>IF(COUNT(B11:D11)=3,B11*C11*D11,"")</f>
        <v/>
      </c>
      <c r="F11">
        <f>IF(E11="","",RANK(E11,$E$2:$E$16))</f>
        <v/>
      </c>
    </row>
    <row r="12">
      <c r="E12">
        <f>IF(COUNT(B12:D12)=3,B12*C12*D12,"")</f>
        <v/>
      </c>
      <c r="F12">
        <f>IF(E12="","",RANK(E12,$E$2:$E$16))</f>
        <v/>
      </c>
    </row>
    <row r="13">
      <c r="E13">
        <f>IF(COUNT(B13:D13)=3,B13*C13*D13,"")</f>
        <v/>
      </c>
      <c r="F13">
        <f>IF(E13="","",RANK(E13,$E$2:$E$16))</f>
        <v/>
      </c>
    </row>
    <row r="14">
      <c r="E14">
        <f>IF(COUNT(B14:D14)=3,B14*C14*D14,"")</f>
        <v/>
      </c>
      <c r="F14">
        <f>IF(E14="","",RANK(E14,$E$2:$E$16))</f>
        <v/>
      </c>
    </row>
    <row r="15">
      <c r="E15">
        <f>IF(COUNT(B15:D15)=3,B15*C15*D15,"")</f>
        <v/>
      </c>
      <c r="F15">
        <f>IF(E15="","",RANK(E15,$E$2:$E$16))</f>
        <v/>
      </c>
    </row>
    <row r="16">
      <c r="E16">
        <f>IF(COUNT(B16:D16)=3,B16*C16*D16,"")</f>
        <v/>
      </c>
      <c r="F16">
        <f>IF(E16="","",RANK(E16,$E$2:$E$16))</f>
        <v/>
      </c>
    </row>
  </sheetData>
  <dataValidations count="1">
    <dataValidation sqref="B2:D16" showDropDown="0" showInputMessage="0" showErrorMessage="0" allowBlank="0" type="whole" operator="between">
      <formula1>1</formula1>
      <formula2>10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Score</t>
        </is>
      </c>
      <c r="B1" s="1" t="inlineStr">
        <is>
          <t>Impact: ARR at stake</t>
        </is>
      </c>
      <c r="C1" s="1" t="inlineStr">
        <is>
          <t>Impact: usage reach (% weekly active accounts)</t>
        </is>
      </c>
      <c r="D1" s="1" t="inlineStr">
        <is>
          <t>Confidence</t>
        </is>
      </c>
      <c r="E1" s="1" t="inlineStr">
        <is>
          <t>Ease</t>
        </is>
      </c>
    </row>
    <row r="2">
      <c r="A2" t="inlineStr">
        <is>
          <t>1-2</t>
        </is>
      </c>
      <c r="B2" t="inlineStr">
        <is>
          <t>&lt; $10k</t>
        </is>
      </c>
      <c r="C2" t="inlineStr">
        <is>
          <t>&lt; 2%</t>
        </is>
      </c>
      <c r="D2" t="inlineStr">
        <is>
          <t>One opinion or single request</t>
        </is>
      </c>
      <c r="E2" t="inlineStr">
        <is>
          <t>New architecture, many services, high risk</t>
        </is>
      </c>
    </row>
    <row r="3">
      <c r="A3" t="inlineStr">
        <is>
          <t>3-4</t>
        </is>
      </c>
      <c r="B3" t="inlineStr">
        <is>
          <t>$10k-$50k</t>
        </is>
      </c>
      <c r="C3" t="inlineStr">
        <is>
          <t>2-5%</t>
        </is>
      </c>
      <c r="D3" t="inlineStr">
        <is>
          <t>Several requests, one channel</t>
        </is>
      </c>
      <c r="E3" t="inlineStr">
        <is>
          <t>Several weeks, touches core models</t>
        </is>
      </c>
    </row>
    <row r="4">
      <c r="A4" t="inlineStr">
        <is>
          <t>5-6</t>
        </is>
      </c>
      <c r="B4" t="inlineStr">
        <is>
          <t>$50k-$120k</t>
        </is>
      </c>
      <c r="C4" t="inlineStr">
        <is>
          <t>5-15%</t>
        </is>
      </c>
      <c r="D4" t="inlineStr">
        <is>
          <t>Two independent sources</t>
        </is>
      </c>
      <c r="E4" t="inlineStr">
        <is>
          <t>Existing pattern, moderate scope</t>
        </is>
      </c>
    </row>
    <row r="5">
      <c r="A5" t="inlineStr">
        <is>
          <t>7-8</t>
        </is>
      </c>
      <c r="B5" t="inlineStr">
        <is>
          <t>$120k-$250k</t>
        </is>
      </c>
      <c r="C5" t="inlineStr">
        <is>
          <t>15-30%</t>
        </is>
      </c>
      <c r="D5" t="inlineStr">
        <is>
          <t>3+ sources plus usage data confirms</t>
        </is>
      </c>
      <c r="E5" t="inlineStr">
        <is>
          <t>Small change in one area, mostly reuse</t>
        </is>
      </c>
    </row>
    <row r="6">
      <c r="A6" t="inlineStr">
        <is>
          <t>9-10</t>
        </is>
      </c>
      <c r="B6" t="inlineStr">
        <is>
          <t>&gt; $250k or named renewal at risk</t>
        </is>
      </c>
      <c r="C6" t="inlineStr">
        <is>
          <t>&gt; 30%</t>
        </is>
      </c>
      <c r="D6" t="inlineStr">
        <is>
          <t>All above plus prototype/past launch evidence</t>
        </is>
      </c>
      <c r="E6" t="inlineStr">
        <is>
          <t>Config or copy change</t>
        </is>
      </c>
    </row>
    <row r="8">
      <c r="A8" t="inlineStr">
        <is>
          <t>Rule</t>
        </is>
      </c>
      <c r="B8" t="inlineStr">
        <is>
          <t>Cap Confidence at 4 if you can't state the underlying problem in one sentence.</t>
        </is>
      </c>
    </row>
    <row r="9">
      <c r="A9" t="inlineStr">
        <is>
          <t>Example data is hypothetical.</t>
        </is>
      </c>
      <c r="B9" t="inlineStr">
        <is>
          <t>vocxai.com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2026-10-11T00:38:31Z</dcterms:created>
  <dcterms:modified xmlns:dcterms="http://purl.org/dc/terms/" xmlns:xsi="http://www.w3.org/2001/XMLSchema-instance" xsi:type="dcterms:W3CDTF">2026-10-11T00:38:31Z</dcterms:modified>
</cp:coreProperties>
</file>